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7" i="1" l="1"/>
  <c r="F17" i="1"/>
  <c r="G16" i="1"/>
  <c r="G14" i="1"/>
  <c r="G13" i="1"/>
  <c r="G12" i="1"/>
  <c r="G11" i="1"/>
  <c r="G8" i="1"/>
  <c r="G9" i="1"/>
  <c r="G10" i="1"/>
  <c r="G7" i="1"/>
  <c r="E17" i="1" l="1"/>
  <c r="D17" i="1"/>
  <c r="C17" i="1"/>
</calcChain>
</file>

<file path=xl/sharedStrings.xml><?xml version="1.0" encoding="utf-8"?>
<sst xmlns="http://schemas.openxmlformats.org/spreadsheetml/2006/main" count="23" uniqueCount="23">
  <si>
    <t>รายงานการกำกับติดตามการใช้จ่ายงบประมาณ รอบ 6 เดือน</t>
  </si>
  <si>
    <t>เทศบาลตำบลอ่างทอง  อำเภอศรีนครินทร์  จังหวัดพัทลุง</t>
  </si>
  <si>
    <t>วันที่ 1 ตุลาคม  2565 ถึง  31 มีนาคม 2566</t>
  </si>
  <si>
    <t>ประจำปีงบประมาณ 2566</t>
  </si>
  <si>
    <t>ลำดับ</t>
  </si>
  <si>
    <t>หมวด</t>
  </si>
  <si>
    <t>ประมาณการค่าใช้จ่าย</t>
  </si>
  <si>
    <t>โอนเพิ่ม</t>
  </si>
  <si>
    <t>โอนลด</t>
  </si>
  <si>
    <t>เบิกจ่าย</t>
  </si>
  <si>
    <t>คิดเป็นร้อยละ</t>
  </si>
  <si>
    <t>ประมาณการ</t>
  </si>
  <si>
    <t>งบกลาง</t>
  </si>
  <si>
    <t>เงินเดือน(การเมือง)</t>
  </si>
  <si>
    <t>เงินเดือน(ประจำ)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</si>
  <si>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</si>
  <si>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</si>
  <si>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</si>
  <si>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</si>
  <si>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</si>
  <si>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</si>
  <si>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เงินอุดหนุน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</si>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</sst>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2" fillId="0" borderId="0" xfId="1" applyFont="1"/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10" sqref="B10"/>
    </sheetView>
  </sheetViews>
  <sheetFormatPr defaultRowHeight="21" x14ac:dyDescent="0.35"/>
  <cols>
    <col min="1" max="1" width="5.5" style="1" customWidth="1"/>
    <col min="2" max="2" width="17" style="1" customWidth="1"/>
    <col min="3" max="5" width="13.625" style="1" customWidth="1"/>
    <col min="6" max="6" width="13.625" style="15" customWidth="1"/>
    <col min="7" max="7" width="11.5" style="1" customWidth="1"/>
    <col min="8" max="16384" width="9" style="1"/>
  </cols>
  <sheetData>
    <row r="1" spans="1:7" x14ac:dyDescent="0.35">
      <c r="A1" s="12" t="s">
        <v>0</v>
      </c>
      <c r="B1" s="12"/>
      <c r="C1" s="12"/>
      <c r="D1" s="12"/>
      <c r="E1" s="12"/>
      <c r="F1" s="12"/>
      <c r="G1" s="12"/>
    </row>
    <row r="2" spans="1:7" x14ac:dyDescent="0.35">
      <c r="A2" s="12" t="s">
        <v>1</v>
      </c>
      <c r="B2" s="12"/>
      <c r="C2" s="12"/>
      <c r="D2" s="12"/>
      <c r="E2" s="12"/>
      <c r="F2" s="12"/>
      <c r="G2" s="12"/>
    </row>
    <row r="3" spans="1:7" x14ac:dyDescent="0.35">
      <c r="A3" s="12" t="s">
        <v>2</v>
      </c>
      <c r="B3" s="12"/>
      <c r="C3" s="12"/>
      <c r="D3" s="12"/>
      <c r="E3" s="12"/>
      <c r="F3" s="12"/>
      <c r="G3" s="12"/>
    </row>
    <row r="4" spans="1:7" x14ac:dyDescent="0.35">
      <c r="A4" s="12" t="s">
        <v>3</v>
      </c>
      <c r="B4" s="12"/>
      <c r="C4" s="12"/>
      <c r="D4" s="12"/>
      <c r="E4" s="12"/>
      <c r="F4" s="12"/>
      <c r="G4" s="12"/>
    </row>
    <row r="5" spans="1:7" x14ac:dyDescent="0.35">
      <c r="A5" s="11" t="s">
        <v>4</v>
      </c>
      <c r="B5" s="11" t="s">
        <v>5</v>
      </c>
      <c r="C5" s="13" t="s">
        <v>6</v>
      </c>
      <c r="D5" s="13"/>
      <c r="E5" s="13"/>
      <c r="F5" s="13"/>
      <c r="G5" s="13"/>
    </row>
    <row r="6" spans="1:7" x14ac:dyDescent="0.35">
      <c r="A6" s="11"/>
      <c r="B6" s="11"/>
      <c r="C6" s="2" t="s">
        <v>11</v>
      </c>
      <c r="D6" s="2" t="s">
        <v>7</v>
      </c>
      <c r="E6" s="2" t="s">
        <v>8</v>
      </c>
      <c r="F6" s="14" t="s">
        <v>9</v>
      </c>
      <c r="G6" s="2" t="s">
        <v>10</v>
      </c>
    </row>
    <row r="7" spans="1:7" x14ac:dyDescent="0.35">
      <c r="A7" s="3">
        <v>1</v>
      </c>
      <c r="B7" s="4" t="s">
        <v>12</v>
      </c>
      <c r="C7" s="6">
        <v>9427622</v>
      </c>
      <c r="D7" s="6">
        <v>110</v>
      </c>
      <c r="E7" s="6"/>
      <c r="F7" s="6">
        <v>4901292.07</v>
      </c>
      <c r="G7" s="16">
        <f>F7/C7*100</f>
        <v>51.988635840512067</v>
      </c>
    </row>
    <row r="8" spans="1:7" x14ac:dyDescent="0.35">
      <c r="A8" s="3">
        <v>2</v>
      </c>
      <c r="B8" s="4" t="s">
        <v>13</v>
      </c>
      <c r="C8" s="6">
        <v>2624640</v>
      </c>
      <c r="D8" s="6"/>
      <c r="E8" s="6"/>
      <c r="F8" s="6">
        <v>1312320</v>
      </c>
      <c r="G8" s="16">
        <f t="shared" ref="G8:G17" si="0">F8/C8*100</f>
        <v>50</v>
      </c>
    </row>
    <row r="9" spans="1:7" x14ac:dyDescent="0.35">
      <c r="A9" s="3">
        <v>3</v>
      </c>
      <c r="B9" s="4" t="s">
        <v>14</v>
      </c>
      <c r="C9" s="6">
        <v>12642410</v>
      </c>
      <c r="D9" s="6">
        <v>137090</v>
      </c>
      <c r="E9" s="6">
        <v>208475</v>
      </c>
      <c r="F9" s="6">
        <v>5561580</v>
      </c>
      <c r="G9" s="16">
        <f t="shared" si="0"/>
        <v>43.99145416103417</v>
      </c>
    </row>
    <row r="10" spans="1:7" x14ac:dyDescent="0.35">
      <c r="A10" s="3">
        <v>4</v>
      </c>
      <c r="B10" s="4" t="s">
        <v>15</v>
      </c>
      <c r="C10" s="6">
        <v>562000</v>
      </c>
      <c r="D10" s="6"/>
      <c r="E10" s="6">
        <v>20000</v>
      </c>
      <c r="F10" s="6">
        <v>158200</v>
      </c>
      <c r="G10" s="16">
        <f t="shared" si="0"/>
        <v>28.14946619217082</v>
      </c>
    </row>
    <row r="11" spans="1:7" x14ac:dyDescent="0.35">
      <c r="A11" s="3">
        <v>5</v>
      </c>
      <c r="B11" s="4" t="s">
        <v>16</v>
      </c>
      <c r="C11" s="6">
        <v>3536900</v>
      </c>
      <c r="D11" s="6">
        <v>60275</v>
      </c>
      <c r="E11" s="6">
        <v>14500</v>
      </c>
      <c r="F11" s="6">
        <v>605684.21</v>
      </c>
      <c r="G11" s="16">
        <f t="shared" si="0"/>
        <v>17.124719669767309</v>
      </c>
    </row>
    <row r="12" spans="1:7" x14ac:dyDescent="0.35">
      <c r="A12" s="3">
        <v>6</v>
      </c>
      <c r="B12" s="4" t="s">
        <v>17</v>
      </c>
      <c r="C12" s="6">
        <v>1890128</v>
      </c>
      <c r="D12" s="6">
        <v>20000</v>
      </c>
      <c r="E12" s="6"/>
      <c r="F12" s="6">
        <v>411715.49</v>
      </c>
      <c r="G12" s="16">
        <f t="shared" si="0"/>
        <v>21.782413148739131</v>
      </c>
    </row>
    <row r="13" spans="1:7" x14ac:dyDescent="0.35">
      <c r="A13" s="3">
        <v>7</v>
      </c>
      <c r="B13" s="4" t="s">
        <v>18</v>
      </c>
      <c r="C13" s="6">
        <v>1611000</v>
      </c>
      <c r="D13" s="6"/>
      <c r="E13" s="6"/>
      <c r="F13" s="6">
        <v>705047.98</v>
      </c>
      <c r="G13" s="16">
        <f t="shared" si="0"/>
        <v>43.764617008069521</v>
      </c>
    </row>
    <row r="14" spans="1:7" x14ac:dyDescent="0.35">
      <c r="A14" s="3">
        <v>8</v>
      </c>
      <c r="B14" s="4" t="s">
        <v>19</v>
      </c>
      <c r="C14" s="6">
        <v>356300</v>
      </c>
      <c r="D14" s="6">
        <v>25500</v>
      </c>
      <c r="E14" s="6"/>
      <c r="F14" s="6">
        <v>91500</v>
      </c>
      <c r="G14" s="16">
        <f t="shared" si="0"/>
        <v>25.680606230704463</v>
      </c>
    </row>
    <row r="15" spans="1:7" x14ac:dyDescent="0.35">
      <c r="A15" s="3">
        <v>9</v>
      </c>
      <c r="B15" s="4" t="s">
        <v>20</v>
      </c>
      <c r="C15" s="6">
        <v>0</v>
      </c>
      <c r="D15" s="6">
        <v>0</v>
      </c>
      <c r="E15" s="6">
        <v>0</v>
      </c>
      <c r="F15" s="6">
        <v>0</v>
      </c>
      <c r="G15" s="16">
        <v>0</v>
      </c>
    </row>
    <row r="16" spans="1:7" x14ac:dyDescent="0.35">
      <c r="A16" s="3">
        <v>10</v>
      </c>
      <c r="B16" s="4" t="s">
        <v>21</v>
      </c>
      <c r="C16" s="6">
        <v>1687000</v>
      </c>
      <c r="D16" s="6">
        <v>1225350</v>
      </c>
      <c r="E16" s="6">
        <v>1225350</v>
      </c>
      <c r="F16" s="6">
        <v>819150</v>
      </c>
      <c r="G16" s="16">
        <f t="shared" si="0"/>
        <v>48.556609365737998</v>
      </c>
    </row>
    <row r="17" spans="1:7" s="5" customFormat="1" x14ac:dyDescent="0.35">
      <c r="A17" s="9" t="s">
        <v>22</v>
      </c>
      <c r="B17" s="10"/>
      <c r="C17" s="7">
        <f>SUM(C7:C16)</f>
        <v>34338000</v>
      </c>
      <c r="D17" s="8">
        <f>SUM(D7:D16)</f>
        <v>1468325</v>
      </c>
      <c r="E17" s="8">
        <f>SUM(E7:E16)</f>
        <v>1468325</v>
      </c>
      <c r="F17" s="8">
        <f>SUM(F7:F16)</f>
        <v>14566489.750000002</v>
      </c>
      <c r="G17" s="7">
        <f t="shared" si="0"/>
        <v>42.420903226745885</v>
      </c>
    </row>
  </sheetData>
  <mergeCells count="8">
    <mergeCell ref="A17:B17"/>
    <mergeCell ref="A5:A6"/>
    <mergeCell ref="B5:B6"/>
    <mergeCell ref="A1:G1"/>
    <mergeCell ref="A2:G2"/>
    <mergeCell ref="A3:G3"/>
    <mergeCell ref="A4:G4"/>
    <mergeCell ref="C5:G5"/>
  </mergeCells>
  <pageMargins left="0.5118110236220472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cp:lastPrinted>2023-04-05T08:05:28Z</cp:lastPrinted>
  <dcterms:created xsi:type="dcterms:W3CDTF">2023-03-23T04:22:02Z</dcterms:created>
  <dcterms:modified xsi:type="dcterms:W3CDTF">2023-04-05T08:59:53Z</dcterms:modified>
</cp:coreProperties>
</file>